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05" windowWidth="10665" windowHeight="7890" activeTab="0"/>
  </bookViews>
  <sheets>
    <sheet name="Project 11" sheetId="1" r:id="rId1"/>
  </sheets>
  <definedNames/>
  <calcPr fullCalcOnLoad="1"/>
</workbook>
</file>

<file path=xl/sharedStrings.xml><?xml version="1.0" encoding="utf-8"?>
<sst xmlns="http://schemas.openxmlformats.org/spreadsheetml/2006/main" count="85" uniqueCount="61">
  <si>
    <t>Is the discussion describing the simulated/theoretical comparison present and complete?   Only grade the first 500 words, and only award points for this if BCB &lt;= SB &lt;= WCB.</t>
  </si>
  <si>
    <t>If BCB &lt;= SB &lt;= WCB does not hold, there is likely a problem with the analysis or implementation.  If the relationship does not hold because of a bug in the simulator, it should have resulted in a bug report.</t>
  </si>
  <si>
    <t>Are all messages from the Requirements I document listed in the Message Dictionary table, and is every row completely filled out?  (NOTE:  It is okay if messages listed in the "Removed Messages" section are not listed in this table.)</t>
  </si>
  <si>
    <t>Peer Review Log</t>
  </si>
  <si>
    <t>S</t>
  </si>
  <si>
    <t>AUTOMATED:  To check testing, copy the group's code from their portfolio into a clean copy of the simulator framework and make sure the code will compile.</t>
  </si>
  <si>
    <t>N/A</t>
  </si>
  <si>
    <t>No points allocated for a compiling simulator.</t>
  </si>
  <si>
    <t>AUTOMATED:  Execute the unit tests using the simulator assembled in the design portfolio grading.  (Note that this step requires a valid unit_tests.txt summary file).  All tests must pass (0 failed assertions), and all tests listed in the unit test log must be listed in the unit_tests.txt file.  If the simulator will not compile, award no credit.</t>
  </si>
  <si>
    <t>AUTOMATED:  Execute the integration tests using the simulator assembled in the design portfolio grading.  (Note that this step requires a valid integration_tests.txt summary file).  All tests must run without generating Java errors, but it is okay for the tests to have failed assertions.  All tests listed in the integration test log must be listed in the integration_tests.txt file.  If the simulator will not compile, award no credit.</t>
  </si>
  <si>
    <t>Given a simulated bandwidth (SB), best-case theoretical bandwidth (BCB) and worst-case theoretical bandwidth (WCB), is BCB &lt;= SB &lt;= WCB ?</t>
  </si>
  <si>
    <t>Possible Points</t>
  </si>
  <si>
    <t>Points Awarded</t>
  </si>
  <si>
    <t>Notes</t>
  </si>
  <si>
    <t>Point Breakdown</t>
  </si>
  <si>
    <t>B</t>
  </si>
  <si>
    <t>Point breakdowns:</t>
  </si>
  <si>
    <t>Deductions</t>
  </si>
  <si>
    <t>Points lost</t>
  </si>
  <si>
    <t>Deduction Awarded</t>
  </si>
  <si>
    <t>Totals</t>
  </si>
  <si>
    <t>Points awarded</t>
  </si>
  <si>
    <t>Percentage</t>
  </si>
  <si>
    <t>Improvements Log</t>
  </si>
  <si>
    <t>S (split): points are split evenly across all artifacts</t>
  </si>
  <si>
    <t>Group#:</t>
  </si>
  <si>
    <t>Grader:</t>
  </si>
  <si>
    <t>Late Penalty</t>
  </si>
  <si>
    <t>Deduction</t>
  </si>
  <si>
    <t>Final Score</t>
  </si>
  <si>
    <t>Points</t>
  </si>
  <si>
    <t>This is your actual grade</t>
  </si>
  <si>
    <t>Enter the percentage of total score (per late policy)</t>
  </si>
  <si>
    <t>C (criteria): Grade according to the stated criteria for the requirements for each object</t>
  </si>
  <si>
    <t>Do the submitted files conform to the portfolio layout guidelines?</t>
  </si>
  <si>
    <t>Do the files that have been modified in the portfolio have the proper headers?</t>
  </si>
  <si>
    <t>Is the issue log reasonably up to date?</t>
  </si>
  <si>
    <t>B (binary):  Full points awarded if criteria met, no points otherwise.</t>
  </si>
  <si>
    <t>Testing</t>
  </si>
  <si>
    <t>Is the Unit Test Log complete and up to date (all controller modules listed, all tests passing, input and output files properly linked.</t>
  </si>
  <si>
    <t>Feedback from previous projects addressed?</t>
  </si>
  <si>
    <t>Network Schedule - Message Dictionary Table</t>
  </si>
  <si>
    <t>Are the rows in the message dictionary table listed in ascending order by deadline?</t>
  </si>
  <si>
    <t>Does each row have a unique value for the Base CAN ID?</t>
  </si>
  <si>
    <t>Network Schedule - Network Schedule Analysis Table</t>
  </si>
  <si>
    <t>Are all the messages listed (one per row) in the Network Schedule Analysis table, and are all the rows listed in the same order as the Message Dictionary?</t>
  </si>
  <si>
    <t xml:space="preserve">Is at least one set of Field columns (description, type,bit length) filled out for each row? </t>
  </si>
  <si>
    <t>Does the bit length from all the fields add up to the "Total payload bit length" for each row?</t>
  </si>
  <si>
    <t>Use the Can Length Checker spreadsheet to verify best case and worst case message lengths</t>
  </si>
  <si>
    <t>Network Schedule - Misc</t>
  </si>
  <si>
    <t>Is the excel analysis sheet linked into the Network Schedule page and substantially similar to the tables in the HTML page?</t>
  </si>
  <si>
    <t>Does the table list the total best- and worst-case total bandwidth values, and is the given worst-case total bandwidth value less than 200,000 bps?</t>
  </si>
  <si>
    <t>Is the Integration Test Log up to date?  It must include the following sequence diagrams (1A, 1B, 1C, 2B, 5A, 5B) and three other tests (listed in the Minimum Requirements Chart) that are passing and have all input and output files properly linked.</t>
  </si>
  <si>
    <t>S</t>
  </si>
  <si>
    <t>Are there at least 9 new peer review log entries for updated or newly created integration tests (15 pts). Are there peer reviews for the network schedule(6 pts) and MessageDictionary.java(4 pts)?</t>
  </si>
  <si>
    <t>Is there an entry for project 11 in the improvements log?</t>
  </si>
  <si>
    <t>Project 11 Grade Sheet</t>
  </si>
  <si>
    <t xml:space="preserve">Select two tests of the updated integration tests, and check the traceability </t>
  </si>
  <si>
    <t>Runtime Monitoring</t>
  </si>
  <si>
    <t>Is the verfication.html up to date?</t>
  </si>
  <si>
    <t>Is the runtime monitor for RT-9 present in the RuntimeRequirementsMonitor.java, and does it compile?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</si>
</sst>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8"/>
      <name val="Arial"/>
      <family val="0"/>
    </font>
    <font>
      <b/>
      <sz val="10"/>
      <name val="Arial"/>
      <family val="2"/>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4">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2" fillId="33" borderId="10" xfId="0" applyFont="1" applyFill="1" applyBorder="1" applyAlignment="1">
      <alignment/>
    </xf>
    <xf numFmtId="0" fontId="0" fillId="34" borderId="10" xfId="0" applyFill="1" applyBorder="1" applyAlignment="1">
      <alignment/>
    </xf>
    <xf numFmtId="0" fontId="0" fillId="0" borderId="0" xfId="0"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34" borderId="10" xfId="0" applyFill="1" applyBorder="1" applyAlignment="1">
      <alignment horizontal="center"/>
    </xf>
    <xf numFmtId="0" fontId="0" fillId="33" borderId="10"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2" xfId="0" applyFill="1"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2" fillId="33" borderId="13" xfId="0" applyFont="1"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6" borderId="10" xfId="0" applyFont="1" applyFill="1" applyBorder="1" applyAlignment="1">
      <alignment/>
    </xf>
    <xf numFmtId="0" fontId="2" fillId="36" borderId="10" xfId="0" applyFont="1" applyFill="1" applyBorder="1" applyAlignment="1">
      <alignment horizontal="center"/>
    </xf>
    <xf numFmtId="0" fontId="0" fillId="36" borderId="10" xfId="0" applyFill="1" applyBorder="1" applyAlignment="1">
      <alignment/>
    </xf>
    <xf numFmtId="0" fontId="2" fillId="0" borderId="0" xfId="0" applyFont="1" applyFill="1" applyBorder="1" applyAlignment="1">
      <alignment wrapText="1"/>
    </xf>
    <xf numFmtId="0" fontId="2" fillId="33" borderId="15" xfId="0" applyFont="1" applyFill="1" applyBorder="1" applyAlignment="1">
      <alignment horizontal="center" wrapText="1"/>
    </xf>
    <xf numFmtId="0" fontId="2" fillId="34" borderId="10" xfId="0" applyFont="1" applyFill="1" applyBorder="1" applyAlignment="1">
      <alignment horizontal="center" wrapText="1"/>
    </xf>
    <xf numFmtId="0" fontId="0" fillId="35" borderId="10" xfId="0" applyFill="1" applyBorder="1" applyAlignment="1" applyProtection="1">
      <alignment wrapText="1"/>
      <protection locked="0"/>
    </xf>
    <xf numFmtId="0" fontId="0" fillId="35" borderId="12" xfId="0" applyFill="1" applyBorder="1" applyAlignment="1" applyProtection="1">
      <alignment wrapText="1"/>
      <protection locked="0"/>
    </xf>
    <xf numFmtId="0" fontId="0" fillId="33" borderId="11" xfId="0" applyFill="1" applyBorder="1" applyAlignment="1">
      <alignment wrapText="1"/>
    </xf>
    <xf numFmtId="0" fontId="0" fillId="35" borderId="10" xfId="0" applyFill="1" applyBorder="1" applyAlignment="1">
      <alignment/>
    </xf>
    <xf numFmtId="0" fontId="0" fillId="37" borderId="10" xfId="0" applyFill="1" applyBorder="1" applyAlignment="1">
      <alignment wrapText="1"/>
    </xf>
    <xf numFmtId="0" fontId="0" fillId="34" borderId="10" xfId="0" applyFont="1" applyFill="1" applyBorder="1" applyAlignment="1">
      <alignment horizontal="center"/>
    </xf>
    <xf numFmtId="0" fontId="0" fillId="35" borderId="16" xfId="0" applyFill="1" applyBorder="1" applyAlignment="1" applyProtection="1">
      <alignment wrapText="1"/>
      <protection locked="0"/>
    </xf>
    <xf numFmtId="0" fontId="0" fillId="34" borderId="10" xfId="0" applyFill="1" applyBorder="1" applyAlignment="1" applyProtection="1">
      <alignment/>
      <protection/>
    </xf>
    <xf numFmtId="0" fontId="0" fillId="34" borderId="10" xfId="0" applyFill="1" applyBorder="1" applyAlignment="1" applyProtection="1">
      <alignment wrapText="1"/>
      <protection/>
    </xf>
    <xf numFmtId="0" fontId="0" fillId="35" borderId="10" xfId="0" applyFill="1" applyBorder="1" applyAlignment="1" applyProtection="1">
      <alignment horizontal="left"/>
      <protection locked="0"/>
    </xf>
    <xf numFmtId="0" fontId="2" fillId="38" borderId="17" xfId="0" applyFont="1" applyFill="1" applyBorder="1" applyAlignment="1">
      <alignment wrapText="1"/>
    </xf>
    <xf numFmtId="0" fontId="0" fillId="38" borderId="17" xfId="0" applyFill="1" applyBorder="1" applyAlignment="1">
      <alignment/>
    </xf>
    <xf numFmtId="0" fontId="0" fillId="39" borderId="17" xfId="0" applyFill="1" applyBorder="1" applyAlignment="1">
      <alignment wrapText="1"/>
    </xf>
    <xf numFmtId="0" fontId="0" fillId="39" borderId="17" xfId="0" applyFill="1" applyBorder="1" applyAlignment="1">
      <alignment/>
    </xf>
    <xf numFmtId="0" fontId="0" fillId="39" borderId="17" xfId="0" applyFont="1" applyFill="1" applyBorder="1" applyAlignment="1">
      <alignment horizontal="center"/>
    </xf>
    <xf numFmtId="0" fontId="0" fillId="40" borderId="17" xfId="0" applyFill="1" applyBorder="1" applyAlignment="1" applyProtection="1">
      <alignment/>
      <protection locked="0"/>
    </xf>
    <xf numFmtId="0" fontId="0" fillId="40" borderId="17" xfId="0"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zoomScalePageLayoutView="0" workbookViewId="0" topLeftCell="A37">
      <selection activeCell="D24" sqref="D24"/>
    </sheetView>
  </sheetViews>
  <sheetFormatPr defaultColWidth="8.8515625" defaultRowHeight="12.75"/>
  <cols>
    <col min="1" max="1" width="90.140625" style="0" customWidth="1"/>
    <col min="2" max="2" width="11.7109375" style="0" customWidth="1"/>
    <col min="3" max="3" width="11.421875" style="0" customWidth="1"/>
    <col min="4" max="4" width="11.7109375" style="0" customWidth="1"/>
    <col min="5" max="5" width="81.28125" style="0" customWidth="1"/>
  </cols>
  <sheetData>
    <row r="1" spans="1:4" ht="12.75">
      <c r="A1" s="18" t="s">
        <v>56</v>
      </c>
      <c r="B1" s="3" t="s">
        <v>25</v>
      </c>
      <c r="C1" s="36"/>
      <c r="D1" s="36"/>
    </row>
    <row r="2" spans="1:4" ht="12.75">
      <c r="A2" s="1"/>
      <c r="B2" s="3" t="s">
        <v>26</v>
      </c>
      <c r="C2" s="36"/>
      <c r="D2" s="36"/>
    </row>
    <row r="3" spans="1:4" ht="12.75">
      <c r="A3" s="6" t="s">
        <v>16</v>
      </c>
      <c r="B3" s="5"/>
      <c r="C3" s="5"/>
      <c r="D3" s="5"/>
    </row>
    <row r="4" spans="1:4" ht="12.75">
      <c r="A4" s="13" t="s">
        <v>37</v>
      </c>
      <c r="B4" s="5"/>
      <c r="C4" s="5"/>
      <c r="D4" s="5"/>
    </row>
    <row r="5" spans="1:4" ht="12.75">
      <c r="A5" s="13" t="s">
        <v>33</v>
      </c>
      <c r="B5" s="5"/>
      <c r="C5" s="5"/>
      <c r="D5" s="5"/>
    </row>
    <row r="6" spans="1:4" ht="12.75">
      <c r="A6" s="13" t="s">
        <v>24</v>
      </c>
      <c r="B6" s="5"/>
      <c r="C6" s="5"/>
      <c r="D6" s="5"/>
    </row>
    <row r="7" spans="1:5" ht="25.5">
      <c r="A7" s="13"/>
      <c r="B7" s="7" t="s">
        <v>11</v>
      </c>
      <c r="C7" s="7" t="s">
        <v>14</v>
      </c>
      <c r="D7" s="7" t="s">
        <v>12</v>
      </c>
      <c r="E7" s="7" t="s">
        <v>13</v>
      </c>
    </row>
    <row r="8" spans="1:5" ht="12.75">
      <c r="A8" s="6" t="s">
        <v>41</v>
      </c>
      <c r="B8" s="2"/>
      <c r="C8" s="9"/>
      <c r="D8" s="2"/>
      <c r="E8" s="13"/>
    </row>
    <row r="9" spans="1:5" ht="38.25">
      <c r="A9" s="14" t="s">
        <v>2</v>
      </c>
      <c r="B9" s="4">
        <v>3</v>
      </c>
      <c r="C9" s="8" t="s">
        <v>15</v>
      </c>
      <c r="D9" s="16"/>
      <c r="E9" s="27"/>
    </row>
    <row r="10" spans="1:5" ht="12.75">
      <c r="A10" s="14" t="s">
        <v>42</v>
      </c>
      <c r="B10" s="4">
        <v>3</v>
      </c>
      <c r="C10" s="8" t="s">
        <v>15</v>
      </c>
      <c r="D10" s="16"/>
      <c r="E10" s="27"/>
    </row>
    <row r="11" spans="1:5" ht="12.75">
      <c r="A11" s="14" t="s">
        <v>43</v>
      </c>
      <c r="B11" s="4">
        <v>4</v>
      </c>
      <c r="C11" s="8" t="s">
        <v>15</v>
      </c>
      <c r="D11" s="16"/>
      <c r="E11" s="27"/>
    </row>
    <row r="12" spans="1:5" ht="12.75">
      <c r="A12" s="6" t="s">
        <v>44</v>
      </c>
      <c r="B12" s="2"/>
      <c r="C12" s="9"/>
      <c r="D12" s="2"/>
      <c r="E12" s="13"/>
    </row>
    <row r="13" spans="1:5" ht="25.5">
      <c r="A13" s="14" t="s">
        <v>45</v>
      </c>
      <c r="B13" s="4">
        <v>3</v>
      </c>
      <c r="C13" s="8" t="s">
        <v>15</v>
      </c>
      <c r="D13" s="16"/>
      <c r="E13" s="27"/>
    </row>
    <row r="14" spans="1:5" ht="12.75">
      <c r="A14" s="14" t="s">
        <v>46</v>
      </c>
      <c r="B14" s="4">
        <v>3</v>
      </c>
      <c r="C14" s="8" t="s">
        <v>15</v>
      </c>
      <c r="D14" s="16"/>
      <c r="E14" s="27"/>
    </row>
    <row r="15" spans="1:5" ht="12.75">
      <c r="A15" s="14" t="s">
        <v>47</v>
      </c>
      <c r="B15" s="4">
        <v>3</v>
      </c>
      <c r="C15" s="8" t="s">
        <v>15</v>
      </c>
      <c r="D15" s="16"/>
      <c r="E15" s="27"/>
    </row>
    <row r="16" spans="1:5" ht="12.75">
      <c r="A16" s="14" t="s">
        <v>48</v>
      </c>
      <c r="B16" s="4">
        <v>8</v>
      </c>
      <c r="C16" s="8" t="s">
        <v>15</v>
      </c>
      <c r="D16" s="16"/>
      <c r="E16" s="27"/>
    </row>
    <row r="17" spans="1:5" ht="25.5">
      <c r="A17" s="14" t="s">
        <v>51</v>
      </c>
      <c r="B17" s="4">
        <v>3</v>
      </c>
      <c r="C17" s="8" t="s">
        <v>15</v>
      </c>
      <c r="D17" s="16"/>
      <c r="E17" s="27"/>
    </row>
    <row r="18" spans="1:5" ht="12.75">
      <c r="A18" s="6" t="s">
        <v>49</v>
      </c>
      <c r="B18" s="2"/>
      <c r="C18" s="9"/>
      <c r="D18" s="2"/>
      <c r="E18" s="13"/>
    </row>
    <row r="19" spans="1:5" ht="25.5">
      <c r="A19" s="14" t="s">
        <v>50</v>
      </c>
      <c r="B19" s="4">
        <v>5</v>
      </c>
      <c r="C19" s="8" t="s">
        <v>15</v>
      </c>
      <c r="D19" s="16"/>
      <c r="E19" s="27"/>
    </row>
    <row r="20" spans="1:5" ht="38.25">
      <c r="A20" s="14" t="s">
        <v>10</v>
      </c>
      <c r="B20" s="4">
        <v>5</v>
      </c>
      <c r="C20" s="8" t="s">
        <v>15</v>
      </c>
      <c r="D20" s="16"/>
      <c r="E20" s="27" t="s">
        <v>1</v>
      </c>
    </row>
    <row r="21" spans="1:5" ht="25.5">
      <c r="A21" s="14" t="s">
        <v>0</v>
      </c>
      <c r="B21" s="4">
        <v>5</v>
      </c>
      <c r="C21" s="8" t="s">
        <v>15</v>
      </c>
      <c r="D21" s="16"/>
      <c r="E21" s="27"/>
    </row>
    <row r="22" spans="1:5" ht="12.75">
      <c r="A22" s="37" t="s">
        <v>58</v>
      </c>
      <c r="B22" s="38"/>
      <c r="C22" s="38"/>
      <c r="D22" s="38"/>
      <c r="E22" s="38"/>
    </row>
    <row r="23" spans="1:5" ht="12.75">
      <c r="A23" s="39" t="s">
        <v>60</v>
      </c>
      <c r="B23" s="40">
        <v>5</v>
      </c>
      <c r="C23" s="41" t="s">
        <v>15</v>
      </c>
      <c r="D23" s="42"/>
      <c r="E23" s="43"/>
    </row>
    <row r="24" spans="1:5" ht="12.75">
      <c r="A24" s="39" t="s">
        <v>59</v>
      </c>
      <c r="B24" s="40">
        <v>5</v>
      </c>
      <c r="C24" s="41" t="s">
        <v>15</v>
      </c>
      <c r="D24" s="42"/>
      <c r="E24" s="43"/>
    </row>
    <row r="25" spans="1:5" ht="12.75">
      <c r="A25" s="6" t="s">
        <v>38</v>
      </c>
      <c r="B25" s="2"/>
      <c r="C25" s="9"/>
      <c r="D25" s="2"/>
      <c r="E25" s="13"/>
    </row>
    <row r="26" spans="1:5" ht="25.5">
      <c r="A26" s="31" t="s">
        <v>5</v>
      </c>
      <c r="B26" s="4">
        <v>0</v>
      </c>
      <c r="C26" s="32" t="s">
        <v>6</v>
      </c>
      <c r="D26" s="34">
        <v>0</v>
      </c>
      <c r="E26" s="35" t="s">
        <v>7</v>
      </c>
    </row>
    <row r="27" spans="1:5" ht="25.5">
      <c r="A27" s="14" t="s">
        <v>39</v>
      </c>
      <c r="B27" s="4">
        <v>7.5</v>
      </c>
      <c r="C27" s="8" t="s">
        <v>15</v>
      </c>
      <c r="D27" s="16"/>
      <c r="E27" s="27"/>
    </row>
    <row r="28" spans="1:5" ht="51">
      <c r="A28" s="31" t="s">
        <v>8</v>
      </c>
      <c r="B28" s="4">
        <v>7.5</v>
      </c>
      <c r="C28" s="32" t="s">
        <v>15</v>
      </c>
      <c r="D28" s="16"/>
      <c r="E28" s="27"/>
    </row>
    <row r="29" spans="1:5" ht="38.25">
      <c r="A29" s="14" t="s">
        <v>52</v>
      </c>
      <c r="B29" s="4">
        <v>7.5</v>
      </c>
      <c r="C29" s="32" t="s">
        <v>15</v>
      </c>
      <c r="D29" s="16"/>
      <c r="E29" s="27"/>
    </row>
    <row r="30" spans="1:5" ht="12.75">
      <c r="A30" s="14" t="s">
        <v>57</v>
      </c>
      <c r="B30" s="4">
        <v>15</v>
      </c>
      <c r="C30" s="8" t="s">
        <v>53</v>
      </c>
      <c r="D30" s="16"/>
      <c r="E30" s="27"/>
    </row>
    <row r="31" spans="1:5" ht="63.75">
      <c r="A31" s="31" t="s">
        <v>9</v>
      </c>
      <c r="B31" s="4">
        <v>7.5</v>
      </c>
      <c r="C31" s="8" t="s">
        <v>15</v>
      </c>
      <c r="D31" s="16"/>
      <c r="E31" s="27"/>
    </row>
    <row r="32" spans="1:5" ht="12.75">
      <c r="A32" s="6" t="s">
        <v>3</v>
      </c>
      <c r="B32" s="2"/>
      <c r="C32" s="9"/>
      <c r="D32" s="2"/>
      <c r="E32" s="13"/>
    </row>
    <row r="33" spans="1:5" ht="25.5">
      <c r="A33" s="14" t="s">
        <v>54</v>
      </c>
      <c r="B33" s="4">
        <v>25</v>
      </c>
      <c r="C33" s="8" t="s">
        <v>4</v>
      </c>
      <c r="D33" s="16"/>
      <c r="E33" s="27"/>
    </row>
    <row r="34" spans="1:5" ht="12.75">
      <c r="A34" s="6" t="s">
        <v>23</v>
      </c>
      <c r="B34" s="2"/>
      <c r="C34" s="9"/>
      <c r="D34" s="2"/>
      <c r="E34" s="13"/>
    </row>
    <row r="35" spans="1:5" ht="12.75">
      <c r="A35" s="14" t="s">
        <v>55</v>
      </c>
      <c r="B35" s="4">
        <v>5</v>
      </c>
      <c r="C35" s="8" t="s">
        <v>15</v>
      </c>
      <c r="D35" s="16"/>
      <c r="E35" s="27"/>
    </row>
    <row r="36" spans="1:5" ht="12.75">
      <c r="A36" s="14"/>
      <c r="B36" s="4"/>
      <c r="C36" s="4"/>
      <c r="D36" s="16"/>
      <c r="E36" s="27"/>
    </row>
    <row r="37" spans="1:5" ht="25.5">
      <c r="A37" s="6" t="s">
        <v>17</v>
      </c>
      <c r="B37" s="7" t="s">
        <v>18</v>
      </c>
      <c r="C37" s="7" t="s">
        <v>14</v>
      </c>
      <c r="D37" s="7" t="s">
        <v>19</v>
      </c>
      <c r="E37" s="7"/>
    </row>
    <row r="38" spans="1:5" ht="12.75">
      <c r="A38" s="14" t="s">
        <v>36</v>
      </c>
      <c r="B38" s="4">
        <v>-8</v>
      </c>
      <c r="C38" s="8" t="s">
        <v>15</v>
      </c>
      <c r="D38" s="16"/>
      <c r="E38" s="27"/>
    </row>
    <row r="39" spans="1:5" ht="12.75">
      <c r="A39" s="14" t="s">
        <v>35</v>
      </c>
      <c r="B39" s="4">
        <v>-13</v>
      </c>
      <c r="C39" s="8" t="s">
        <v>15</v>
      </c>
      <c r="D39" s="16"/>
      <c r="E39" s="27"/>
    </row>
    <row r="40" spans="1:5" ht="12.75">
      <c r="A40" s="15" t="s">
        <v>34</v>
      </c>
      <c r="B40" s="11">
        <v>-13</v>
      </c>
      <c r="C40" s="12" t="s">
        <v>15</v>
      </c>
      <c r="D40" s="17"/>
      <c r="E40" s="28"/>
    </row>
    <row r="41" spans="1:5" ht="12.75">
      <c r="A41" s="15" t="s">
        <v>40</v>
      </c>
      <c r="B41" s="11">
        <v>-20</v>
      </c>
      <c r="C41" s="12" t="s">
        <v>15</v>
      </c>
      <c r="D41" s="17"/>
      <c r="E41" s="33"/>
    </row>
    <row r="42" spans="1:5" ht="12.75">
      <c r="A42" s="2"/>
      <c r="B42" s="2"/>
      <c r="C42" s="2"/>
      <c r="D42" s="2"/>
      <c r="E42" s="29"/>
    </row>
    <row r="43" spans="1:4" ht="25.5">
      <c r="A43" s="4"/>
      <c r="B43" s="20" t="s">
        <v>11</v>
      </c>
      <c r="C43" s="26" t="s">
        <v>21</v>
      </c>
      <c r="D43" s="24"/>
    </row>
    <row r="44" spans="1:4" ht="12.75">
      <c r="A44" s="4" t="s">
        <v>20</v>
      </c>
      <c r="B44" s="10">
        <f>SUM(B9:B35)</f>
        <v>130</v>
      </c>
      <c r="C44" s="4">
        <f>SUM(D9:D35)+SUM(D38:D41)</f>
        <v>0</v>
      </c>
      <c r="D44" s="19"/>
    </row>
    <row r="45" spans="1:4" ht="12.75">
      <c r="A45" s="3" t="s">
        <v>27</v>
      </c>
      <c r="B45" s="7" t="s">
        <v>22</v>
      </c>
      <c r="C45" s="25" t="s">
        <v>28</v>
      </c>
      <c r="D45" s="19"/>
    </row>
    <row r="46" spans="1:4" ht="12.75">
      <c r="A46" s="4" t="s">
        <v>32</v>
      </c>
      <c r="B46" s="30">
        <v>100</v>
      </c>
      <c r="C46" s="4">
        <f>C44*(1-B46/100)</f>
        <v>0</v>
      </c>
      <c r="D46" s="5"/>
    </row>
    <row r="47" spans="1:3" ht="12.75">
      <c r="A47" s="21" t="s">
        <v>29</v>
      </c>
      <c r="B47" s="22" t="s">
        <v>22</v>
      </c>
      <c r="C47" s="22" t="s">
        <v>30</v>
      </c>
    </row>
    <row r="48" spans="1:3" ht="12.75">
      <c r="A48" s="23" t="s">
        <v>31</v>
      </c>
      <c r="B48" s="23">
        <f>C48/B44*100</f>
        <v>0</v>
      </c>
      <c r="C48" s="23">
        <f>C44-C46</f>
        <v>0</v>
      </c>
    </row>
  </sheetData>
  <sheetProtection/>
  <mergeCells count="2">
    <mergeCell ref="C1:D1"/>
    <mergeCell ref="C2:D2"/>
  </mergeCells>
  <dataValidations count="3">
    <dataValidation type="decimal" operator="lessThanOrEqual" allowBlank="1" showInputMessage="1" showErrorMessage="1" sqref="D38:D41">
      <formula1>0</formula1>
    </dataValidation>
    <dataValidation type="decimal" operator="greaterThanOrEqual" allowBlank="1" showInputMessage="1" showErrorMessage="1" sqref="D35:D36 D33 D27:D31 D9:D11 D13:D17 D19:D21">
      <formula1>0</formula1>
    </dataValidation>
    <dataValidation type="decimal" operator="greaterThanOrEqual" allowBlank="1" showErrorMessage="1" sqref="D23:D24">
      <formula1>0</formula1>
    </dataValidation>
  </dataValidations>
  <printOptions/>
  <pageMargins left="0.75" right="0.75" top="1" bottom="1" header="0.5" footer="0.5"/>
  <pageSetup fitToHeight="1"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Cas</cp:lastModifiedBy>
  <cp:lastPrinted>2012-11-14T12:58:25Z</cp:lastPrinted>
  <dcterms:created xsi:type="dcterms:W3CDTF">2010-01-15T02:20:32Z</dcterms:created>
  <dcterms:modified xsi:type="dcterms:W3CDTF">2014-11-04T04:10:46Z</dcterms:modified>
  <cp:category/>
  <cp:version/>
  <cp:contentType/>
  <cp:contentStatus/>
</cp:coreProperties>
</file>